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grinova\Desktop\Veřejné zakázky - postupy\Sebranice\Změna ZD 4\"/>
    </mc:Choice>
  </mc:AlternateContent>
  <xr:revisionPtr revIDLastSave="0" documentId="13_ncr:1_{11A0CC1C-F714-4D9D-B15C-E39F1E9A4E28}" xr6:coauthVersionLast="47" xr6:coauthVersionMax="47" xr10:uidLastSave="{00000000-0000-0000-0000-000000000000}"/>
  <bookViews>
    <workbookView xWindow="-120" yWindow="-120" windowWidth="29040" windowHeight="17640" xr2:uid="{36CE3725-DC7D-4B4A-BA8D-CE16D65C37CE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6" i="1"/>
  <c r="E17" i="1"/>
  <c r="E18" i="1"/>
  <c r="E6" i="1"/>
  <c r="E20" i="1" l="1"/>
  <c r="E21" i="1" s="1"/>
  <c r="E22" i="1" s="1"/>
</calcChain>
</file>

<file path=xl/sharedStrings.xml><?xml version="1.0" encoding="utf-8"?>
<sst xmlns="http://schemas.openxmlformats.org/spreadsheetml/2006/main" count="34" uniqueCount="24">
  <si>
    <t>Název položky</t>
  </si>
  <si>
    <t>MJ</t>
  </si>
  <si>
    <t>množství</t>
  </si>
  <si>
    <t>Cena ks/bm</t>
  </si>
  <si>
    <t>Cena celkem</t>
  </si>
  <si>
    <t>Konstruční systém pro panely</t>
  </si>
  <si>
    <t>Rozvaděč AC/DC</t>
  </si>
  <si>
    <t>Kompletní kabeláž a podružný materiál (vyšší metráž)</t>
  </si>
  <si>
    <t>Montážní práce</t>
  </si>
  <si>
    <t>Uvedení do provozu a zaškolení obsluhy</t>
  </si>
  <si>
    <t>Doprava materiálu</t>
  </si>
  <si>
    <t>Revize FVE</t>
  </si>
  <si>
    <t>Cena celkem bez DPH</t>
  </si>
  <si>
    <t>DPH 21 %</t>
  </si>
  <si>
    <t>Cena celkem včetně DPH</t>
  </si>
  <si>
    <t>ks</t>
  </si>
  <si>
    <t>kpl</t>
  </si>
  <si>
    <t>Budova OÚ Sebranice</t>
  </si>
  <si>
    <t>Předmětem zakázky je zhotovení fotovoltaické elektrárny o výkonu 27 kWp</t>
  </si>
  <si>
    <t>Baterie dle projektové dokumentace - 23,2kWh</t>
  </si>
  <si>
    <t>Měnič, hybrid, 15,0 kW</t>
  </si>
  <si>
    <t>Rekonstrukce elektroinstalace pro FVE</t>
  </si>
  <si>
    <t>Wattrouter</t>
  </si>
  <si>
    <t>Fotovoltaické panely, MONO, half cell, 450 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</si>
</sst>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1" fillId="0" borderId="1" xfId="0" applyFont="1" applyBorder="1"/>
    <xf numFmtId="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262BC-94B7-483B-A3CE-DA7EFB238CC0}">
  <dimension ref="A1:E22"/>
  <sheetViews>
    <sheetView tabSelected="1" workbookViewId="0">
      <selection activeCell="E23" sqref="E23"/>
    </sheetView>
  </sheetViews>
  <sheetFormatPr defaultRowHeight="15" x14ac:dyDescent="0.25"/>
  <cols>
    <col min="1" max="1" width="44.7109375" bestFit="1" customWidth="1"/>
    <col min="2" max="2" width="3.28515625" bestFit="1" customWidth="1"/>
    <col min="3" max="3" width="8.140625" bestFit="1" customWidth="1"/>
    <col min="4" max="4" width="12.28515625" customWidth="1"/>
    <col min="5" max="5" width="13.28515625" customWidth="1"/>
  </cols>
  <sheetData>
    <row r="1" spans="1:5" x14ac:dyDescent="0.25">
      <c r="A1" s="5" t="s">
        <v>17</v>
      </c>
      <c r="B1" s="5"/>
      <c r="C1" s="5"/>
      <c r="D1" s="5"/>
      <c r="E1" s="5"/>
    </row>
    <row r="3" spans="1:5" x14ac:dyDescent="0.25">
      <c r="A3" s="6" t="s">
        <v>18</v>
      </c>
      <c r="B3" s="6"/>
      <c r="C3" s="6"/>
      <c r="D3" s="6"/>
      <c r="E3" s="6"/>
    </row>
    <row r="5" spans="1:5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</row>
    <row r="6" spans="1:5" x14ac:dyDescent="0.25">
      <c r="A6" s="1" t="s">
        <v>23</v>
      </c>
      <c r="B6" s="1" t="s">
        <v>15</v>
      </c>
      <c r="C6" s="1">
        <v>60</v>
      </c>
      <c r="D6" s="1"/>
      <c r="E6" s="2">
        <f>C6*D6</f>
        <v>0</v>
      </c>
    </row>
    <row r="7" spans="1:5" x14ac:dyDescent="0.25">
      <c r="A7" s="1" t="s">
        <v>20</v>
      </c>
      <c r="B7" s="1" t="s">
        <v>15</v>
      </c>
      <c r="C7" s="1">
        <v>2</v>
      </c>
      <c r="D7" s="1"/>
      <c r="E7" s="2">
        <f t="shared" ref="E7:E18" si="0">C7*D7</f>
        <v>0</v>
      </c>
    </row>
    <row r="8" spans="1:5" x14ac:dyDescent="0.25">
      <c r="A8" s="1" t="s">
        <v>19</v>
      </c>
      <c r="B8" s="1" t="s">
        <v>15</v>
      </c>
      <c r="C8" s="1">
        <v>1</v>
      </c>
      <c r="D8" s="1"/>
      <c r="E8" s="2">
        <f t="shared" si="0"/>
        <v>0</v>
      </c>
    </row>
    <row r="9" spans="1:5" x14ac:dyDescent="0.25">
      <c r="A9" s="1" t="s">
        <v>5</v>
      </c>
      <c r="B9" s="1" t="s">
        <v>15</v>
      </c>
      <c r="C9" s="1">
        <v>60</v>
      </c>
      <c r="D9" s="1"/>
      <c r="E9" s="2">
        <f t="shared" si="0"/>
        <v>0</v>
      </c>
    </row>
    <row r="10" spans="1:5" x14ac:dyDescent="0.25">
      <c r="A10" s="1" t="s">
        <v>6</v>
      </c>
      <c r="B10" s="1" t="s">
        <v>15</v>
      </c>
      <c r="C10" s="1">
        <v>2</v>
      </c>
      <c r="D10" s="1"/>
      <c r="E10" s="2">
        <f t="shared" si="0"/>
        <v>0</v>
      </c>
    </row>
    <row r="11" spans="1:5" x14ac:dyDescent="0.25">
      <c r="A11" s="1" t="s">
        <v>7</v>
      </c>
      <c r="B11" s="1" t="s">
        <v>16</v>
      </c>
      <c r="C11" s="1">
        <v>1</v>
      </c>
      <c r="D11" s="1"/>
      <c r="E11" s="2">
        <f t="shared" si="0"/>
        <v>0</v>
      </c>
    </row>
    <row r="12" spans="1:5" x14ac:dyDescent="0.25">
      <c r="A12" s="1" t="s">
        <v>8</v>
      </c>
      <c r="B12" s="1" t="s">
        <v>16</v>
      </c>
      <c r="C12" s="1">
        <v>27</v>
      </c>
      <c r="D12" s="1"/>
      <c r="E12" s="2">
        <f t="shared" si="0"/>
        <v>0</v>
      </c>
    </row>
    <row r="13" spans="1:5" x14ac:dyDescent="0.25">
      <c r="A13" s="1" t="s">
        <v>21</v>
      </c>
      <c r="B13" s="1" t="s">
        <v>15</v>
      </c>
      <c r="C13" s="1">
        <v>1</v>
      </c>
      <c r="D13" s="1"/>
      <c r="E13" s="2">
        <f t="shared" si="0"/>
        <v>0</v>
      </c>
    </row>
    <row r="14" spans="1:5" x14ac:dyDescent="0.25">
      <c r="A14" s="1" t="s">
        <v>22</v>
      </c>
      <c r="B14" s="1" t="s">
        <v>16</v>
      </c>
      <c r="C14" s="1">
        <v>1</v>
      </c>
      <c r="D14" s="1"/>
      <c r="E14" s="2">
        <f t="shared" si="0"/>
        <v>0</v>
      </c>
    </row>
    <row r="15" spans="1:5" x14ac:dyDescent="0.25">
      <c r="A15" s="1"/>
      <c r="B15" s="1"/>
      <c r="C15" s="1"/>
      <c r="D15" s="1"/>
      <c r="E15" s="2"/>
    </row>
    <row r="16" spans="1:5" x14ac:dyDescent="0.25">
      <c r="A16" s="1" t="s">
        <v>9</v>
      </c>
      <c r="B16" s="1" t="s">
        <v>16</v>
      </c>
      <c r="C16" s="1">
        <v>1</v>
      </c>
      <c r="D16" s="1"/>
      <c r="E16" s="2">
        <f t="shared" si="0"/>
        <v>0</v>
      </c>
    </row>
    <row r="17" spans="1:5" x14ac:dyDescent="0.25">
      <c r="A17" s="1" t="s">
        <v>10</v>
      </c>
      <c r="B17" s="1" t="s">
        <v>16</v>
      </c>
      <c r="C17" s="1">
        <v>1</v>
      </c>
      <c r="D17" s="1"/>
      <c r="E17" s="2">
        <f t="shared" si="0"/>
        <v>0</v>
      </c>
    </row>
    <row r="18" spans="1:5" x14ac:dyDescent="0.25">
      <c r="A18" s="1" t="s">
        <v>11</v>
      </c>
      <c r="B18" s="1" t="s">
        <v>16</v>
      </c>
      <c r="C18" s="1">
        <v>1</v>
      </c>
      <c r="D18" s="1"/>
      <c r="E18" s="2">
        <f t="shared" si="0"/>
        <v>0</v>
      </c>
    </row>
    <row r="19" spans="1:5" x14ac:dyDescent="0.25">
      <c r="A19" s="1"/>
      <c r="B19" s="1"/>
      <c r="C19" s="1"/>
      <c r="D19" s="1"/>
      <c r="E19" s="2"/>
    </row>
    <row r="20" spans="1:5" x14ac:dyDescent="0.25">
      <c r="A20" s="3" t="s">
        <v>12</v>
      </c>
      <c r="B20" s="3"/>
      <c r="C20" s="3"/>
      <c r="D20" s="3"/>
      <c r="E20" s="4">
        <f>SUM(E6:E18)</f>
        <v>0</v>
      </c>
    </row>
    <row r="21" spans="1:5" x14ac:dyDescent="0.25">
      <c r="A21" s="1" t="s">
        <v>13</v>
      </c>
      <c r="B21" s="1"/>
      <c r="C21" s="1"/>
      <c r="D21" s="1"/>
      <c r="E21" s="2">
        <f>E20*0.21</f>
        <v>0</v>
      </c>
    </row>
    <row r="22" spans="1:5" x14ac:dyDescent="0.25">
      <c r="A22" s="3" t="s">
        <v>14</v>
      </c>
      <c r="B22" s="3"/>
      <c r="C22" s="3"/>
      <c r="D22" s="3"/>
      <c r="E22" s="4">
        <f>E20+E21</f>
        <v>0</v>
      </c>
    </row>
  </sheetData>
  <mergeCells count="2">
    <mergeCell ref="A1:E1"/>
    <mergeCell ref="A3:E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2B280B22F3A8948A024D80558D6AC99" ma:contentTypeVersion="13" ma:contentTypeDescription="Vytvoří nový dokument" ma:contentTypeScope="" ma:versionID="5288cfd527c52409c1e5bbbe4a97bf6a">
  <xsd:schema xmlns:xsd="http://www.w3.org/2001/XMLSchema" xmlns:xs="http://www.w3.org/2001/XMLSchema" xmlns:p="http://schemas.microsoft.com/office/2006/metadata/properties" xmlns:ns2="0e1fa4eb-5bcd-4852-a4a4-6e756b1730a4" xmlns:ns3="924e7178-47d5-43ff-a546-87141b7270c0" targetNamespace="http://schemas.microsoft.com/office/2006/metadata/properties" ma:root="true" ma:fieldsID="ca7d2423138272d41a9b66e5fc26d265" ns2:_="" ns3:_="">
    <xsd:import namespace="0e1fa4eb-5bcd-4852-a4a4-6e756b1730a4"/>
    <xsd:import namespace="924e7178-47d5-43ff-a546-87141b7270c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fa4eb-5bcd-4852-a4a4-6e756b1730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200fe61b-036e-4689-abc7-5001b3f9c234}" ma:internalName="TaxCatchAll" ma:showField="CatchAllData" ma:web="0e1fa4eb-5bcd-4852-a4a4-6e756b1730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4e7178-47d5-43ff-a546-87141b7270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662f23b0-df22-4d87-baad-cf6eb3feba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50E3DA-86C4-4BFF-8E64-857ED5F64A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59BA02-A128-4BAF-B617-E9D567137E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fa4eb-5bcd-4852-a4a4-6e756b1730a4"/>
    <ds:schemaRef ds:uri="924e7178-47d5-43ff-a546-87141b7270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Dvořáček</dc:creator>
  <cp:lastModifiedBy>Petra Nigrinova</cp:lastModifiedBy>
  <dcterms:created xsi:type="dcterms:W3CDTF">2023-05-29T17:36:55Z</dcterms:created>
  <dcterms:modified xsi:type="dcterms:W3CDTF">2023-08-10T06:27:39Z</dcterms:modified>
</cp:coreProperties>
</file>